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60" windowWidth="14355" windowHeight="6615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J6" i="1"/>
  <c r="I6" i="1"/>
  <c r="H6" i="1"/>
  <c r="G6" i="1"/>
  <c r="F5" i="1"/>
  <c r="F4" i="1"/>
</calcChain>
</file>

<file path=xl/sharedStrings.xml><?xml version="1.0" encoding="utf-8"?>
<sst xmlns="http://schemas.openxmlformats.org/spreadsheetml/2006/main" count="37" uniqueCount="35">
  <si>
    <t>Школа</t>
  </si>
  <si>
    <t>МБОУ "Новоуркарахская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</si>
  <si>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</si>
  <si>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</si>
  <si>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</si>
  <si>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</si>
  <si>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</si>
  <si>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</si>
  <si>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</si>
  <si>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</si>
  <si>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</si>
  <si>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</si>
  <si>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</si>
  <si>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</si>
  <si>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</si>
  <si>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</si>
  <si>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овсяная каша на молоке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</si>
  <si>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</si>
  <si>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</si>
  <si>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</si>
  <si>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</si>
  <si>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</si>
  <si>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</si>
  <si>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сладкое</t>
  </si>
  <si>
    <t xml:space="preserve">печенье 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</si>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</sst>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9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173</v>
      </c>
      <c r="D4" s="12" t="s">
        <v>16</v>
      </c>
      <c r="E4" s="13">
        <v>210</v>
      </c>
      <c r="F4" s="14">
        <f>61-F5-F6-F7-F8-F9</f>
        <v>16.809999999999999</v>
      </c>
      <c r="G4" s="14">
        <v>381</v>
      </c>
      <c r="H4" s="14">
        <v>9.0399999999999991</v>
      </c>
      <c r="I4" s="14">
        <v>9.09</v>
      </c>
      <c r="J4" s="15">
        <v>40.159999999999997</v>
      </c>
    </row>
    <row r="5" spans="1:10" x14ac:dyDescent="0.25">
      <c r="A5" s="16"/>
      <c r="B5" s="17" t="s">
        <v>17</v>
      </c>
      <c r="C5" s="18">
        <v>376</v>
      </c>
      <c r="D5" s="19" t="s">
        <v>18</v>
      </c>
      <c r="E5" s="20">
        <v>200</v>
      </c>
      <c r="F5" s="21">
        <f>2.375+1.115</f>
        <v>3.49</v>
      </c>
      <c r="G5" s="21">
        <v>28</v>
      </c>
      <c r="H5" s="21">
        <v>0.2</v>
      </c>
      <c r="I5" s="21"/>
      <c r="J5" s="22">
        <v>14</v>
      </c>
    </row>
    <row r="6" spans="1:10" x14ac:dyDescent="0.25">
      <c r="A6" s="16"/>
      <c r="B6" s="17" t="s">
        <v>19</v>
      </c>
      <c r="C6" s="18"/>
      <c r="D6" s="19" t="s">
        <v>20</v>
      </c>
      <c r="E6" s="20">
        <v>100</v>
      </c>
      <c r="F6" s="21">
        <v>5</v>
      </c>
      <c r="G6" s="21">
        <f>265/100*80</f>
        <v>212</v>
      </c>
      <c r="H6" s="21">
        <f>9.2/100*80</f>
        <v>7.3599999999999994</v>
      </c>
      <c r="I6" s="21">
        <f>3.2/100*80</f>
        <v>2.56</v>
      </c>
      <c r="J6" s="22">
        <f>49.1/100*80</f>
        <v>39.28</v>
      </c>
    </row>
    <row r="7" spans="1:10" x14ac:dyDescent="0.25">
      <c r="A7" s="16"/>
      <c r="B7" s="18" t="s">
        <v>21</v>
      </c>
      <c r="C7" s="18">
        <v>338</v>
      </c>
      <c r="D7" s="19" t="s">
        <v>22</v>
      </c>
      <c r="E7" s="20">
        <v>160</v>
      </c>
      <c r="F7" s="21">
        <v>23.2</v>
      </c>
      <c r="G7" s="21">
        <f>141.76/150*160</f>
        <v>151.21066666666667</v>
      </c>
      <c r="H7" s="21">
        <f>2.26/150*160</f>
        <v>2.4106666666666667</v>
      </c>
      <c r="I7" s="21">
        <f>0.76/150*160</f>
        <v>0.81066666666666665</v>
      </c>
      <c r="J7" s="22">
        <f>28.5/150*160</f>
        <v>30.4</v>
      </c>
    </row>
    <row r="8" spans="1:10" ht="15.75" thickBot="1" x14ac:dyDescent="0.3">
      <c r="A8" s="16"/>
      <c r="B8" s="23" t="s">
        <v>23</v>
      </c>
      <c r="C8" s="24"/>
      <c r="D8" s="25" t="s">
        <v>24</v>
      </c>
      <c r="E8" s="26">
        <v>34</v>
      </c>
      <c r="F8" s="27">
        <v>4.5</v>
      </c>
      <c r="G8" s="27">
        <v>160.69999999999999</v>
      </c>
      <c r="H8" s="21">
        <v>2.89</v>
      </c>
      <c r="I8" s="27">
        <v>4.54</v>
      </c>
      <c r="J8" s="22">
        <v>20.37</v>
      </c>
    </row>
    <row r="9" spans="1:10" ht="15.75" thickBot="1" x14ac:dyDescent="0.3">
      <c r="A9" s="28"/>
      <c r="B9" s="24" t="s">
        <v>25</v>
      </c>
      <c r="C9" s="24">
        <v>14</v>
      </c>
      <c r="D9" s="25" t="s">
        <v>26</v>
      </c>
      <c r="E9" s="26">
        <v>10</v>
      </c>
      <c r="F9" s="27">
        <v>8</v>
      </c>
      <c r="G9" s="27">
        <v>75</v>
      </c>
      <c r="H9" s="27"/>
      <c r="I9" s="27">
        <v>8.1999999999999993</v>
      </c>
      <c r="J9" s="29">
        <v>0.1</v>
      </c>
    </row>
    <row r="10" spans="1:10" x14ac:dyDescent="0.25">
      <c r="A10" s="9" t="s">
        <v>27</v>
      </c>
      <c r="B10" s="30" t="s">
        <v>21</v>
      </c>
      <c r="C10" s="11"/>
      <c r="D10" s="12"/>
      <c r="E10" s="13"/>
      <c r="F10" s="14"/>
      <c r="G10" s="13"/>
      <c r="H10" s="13"/>
      <c r="I10" s="13"/>
      <c r="J10" s="31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32"/>
    </row>
    <row r="12" spans="1:10" ht="15.75" thickBot="1" x14ac:dyDescent="0.3">
      <c r="A12" s="28"/>
      <c r="B12" s="24"/>
      <c r="C12" s="24"/>
      <c r="D12" s="25"/>
      <c r="E12" s="26"/>
      <c r="F12" s="27"/>
      <c r="G12" s="26"/>
      <c r="H12" s="26"/>
      <c r="I12" s="26"/>
      <c r="J12" s="33"/>
    </row>
    <row r="13" spans="1:10" x14ac:dyDescent="0.25">
      <c r="A13" s="16" t="s">
        <v>28</v>
      </c>
      <c r="B13" s="34" t="s">
        <v>29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6"/>
      <c r="B14" s="17" t="s">
        <v>30</v>
      </c>
      <c r="C14" s="18"/>
      <c r="D14" s="19"/>
      <c r="E14" s="20"/>
      <c r="F14" s="21"/>
      <c r="G14" s="20"/>
      <c r="H14" s="20"/>
      <c r="I14" s="20"/>
      <c r="J14" s="32"/>
    </row>
    <row r="15" spans="1:10" x14ac:dyDescent="0.25">
      <c r="A15" s="16"/>
      <c r="B15" s="17" t="s">
        <v>31</v>
      </c>
      <c r="C15" s="18"/>
      <c r="D15" s="19"/>
      <c r="E15" s="20"/>
      <c r="F15" s="21"/>
      <c r="G15" s="20"/>
      <c r="H15" s="20"/>
      <c r="I15" s="20"/>
      <c r="J15" s="32"/>
    </row>
    <row r="16" spans="1:10" x14ac:dyDescent="0.25">
      <c r="A16" s="16"/>
      <c r="B16" s="17" t="s">
        <v>32</v>
      </c>
      <c r="C16" s="18"/>
      <c r="D16" s="19"/>
      <c r="E16" s="20"/>
      <c r="F16" s="21"/>
      <c r="G16" s="20"/>
      <c r="H16" s="20"/>
      <c r="I16" s="20"/>
      <c r="J16" s="3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32"/>
    </row>
    <row r="18" spans="1:10" x14ac:dyDescent="0.25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32"/>
    </row>
    <row r="19" spans="1:10" x14ac:dyDescent="0.25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32"/>
    </row>
    <row r="20" spans="1:10" x14ac:dyDescent="0.25">
      <c r="A20" s="16"/>
      <c r="B20" s="23"/>
      <c r="C20" s="23"/>
      <c r="D20" s="40"/>
      <c r="E20" s="41"/>
      <c r="F20" s="42"/>
      <c r="G20" s="41"/>
      <c r="H20" s="41"/>
      <c r="I20" s="41"/>
      <c r="J20" s="43"/>
    </row>
    <row r="21" spans="1:10" ht="15.75" thickBot="1" x14ac:dyDescent="0.3">
      <c r="A21" s="28"/>
      <c r="B21" s="24"/>
      <c r="C21" s="24"/>
      <c r="D21" s="25"/>
      <c r="E21" s="26"/>
      <c r="F21" s="27"/>
      <c r="G21" s="26"/>
      <c r="H21" s="26"/>
      <c r="I21" s="26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организатор</dc:creator>
  <cp:lastModifiedBy>организатор</cp:lastModifiedBy>
  <dcterms:created xsi:type="dcterms:W3CDTF">2023-09-19T08:49:02Z</dcterms:created>
  <dcterms:modified xsi:type="dcterms:W3CDTF">2023-09-19T08:49:26Z</dcterms:modified>
</cp:coreProperties>
</file>