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545" windowWidth="14115" windowHeight="6330"/>
  </bookViews>
  <sheets>
    <sheet name="11" sheetId="1" r:id="rId1"/>
  </sheets>
  <calcPr calcId="144525"/>
</workbook>
</file>

<file path=xl/calcChain.xml><?xml version="1.0" encoding="utf-8"?>
<calcChain xmlns="http://schemas.openxmlformats.org/spreadsheetml/2006/main">
  <c r="J6" i="1" l="1"/>
  <c r="I6" i="1"/>
  <c r="H6" i="1"/>
  <c r="G6" i="1"/>
  <c r="J5" i="1"/>
  <c r="H5" i="1"/>
  <c r="G5" i="1"/>
  <c r="F4" i="1"/>
</calcChain>
</file>

<file path=xl/sharedStrings.xml><?xml version="1.0" encoding="utf-8"?>
<sst xmlns="http://schemas.openxmlformats.org/spreadsheetml/2006/main" count="35" uniqueCount="34">
  <si>
    <t>Школа</t>
  </si>
  <si>
    <t>МБОУ "Новоуркарахская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</si>
  <si>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</si>
  <si>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</si>
  <si>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</si>
  <si>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</si>
  <si>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</si>
  <si>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</si>
  <si>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</si>
  <si>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</si>
  <si>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</si>
  <si>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</si>
  <si>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</si>
  <si>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</si>
  <si>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</si>
  <si>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</si>
  <si>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</si>
  <si>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напиток</t>
  </si>
  <si>
    <t>сок фруктовый</t>
  </si>
  <si>
    <t>хлеб</t>
  </si>
  <si>
    <t>хлеб пшеничный</t>
  </si>
  <si>
    <t>сладкое</t>
  </si>
  <si>
    <t xml:space="preserve">печенье </t>
  </si>
  <si>
    <t>салат</t>
  </si>
  <si>
    <t xml:space="preserve">салат из белокачанной капусты 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</si>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</sst>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10</v>
      </c>
    </row>
    <row r="2" spans="1:10" ht="7.5" customHeight="1" thickBot="1" x14ac:dyDescent="0.3"/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291</v>
      </c>
      <c r="D4" s="11" t="s">
        <v>16</v>
      </c>
      <c r="E4" s="12">
        <v>150</v>
      </c>
      <c r="F4" s="13">
        <f>61-F5-F6-F7-F8</f>
        <v>26.17</v>
      </c>
      <c r="G4" s="13">
        <v>435</v>
      </c>
      <c r="H4" s="13">
        <v>23.42</v>
      </c>
      <c r="I4" s="13">
        <v>19.62</v>
      </c>
      <c r="J4" s="14">
        <v>41.18</v>
      </c>
    </row>
    <row r="5" spans="1:10" x14ac:dyDescent="0.25">
      <c r="A5" s="15"/>
      <c r="B5" s="16" t="s">
        <v>17</v>
      </c>
      <c r="C5" s="17">
        <v>389</v>
      </c>
      <c r="D5" s="18" t="s">
        <v>18</v>
      </c>
      <c r="E5" s="19">
        <v>150</v>
      </c>
      <c r="F5" s="20">
        <v>18</v>
      </c>
      <c r="G5" s="20">
        <f>105.6/200*150</f>
        <v>79.2</v>
      </c>
      <c r="H5" s="20">
        <f>1/200*150</f>
        <v>0.75</v>
      </c>
      <c r="I5" s="20">
        <v>0</v>
      </c>
      <c r="J5" s="21">
        <f>25.4/200*150</f>
        <v>19.05</v>
      </c>
    </row>
    <row r="6" spans="1:10" x14ac:dyDescent="0.25">
      <c r="A6" s="15"/>
      <c r="B6" s="16" t="s">
        <v>19</v>
      </c>
      <c r="C6" s="17"/>
      <c r="D6" s="18" t="s">
        <v>20</v>
      </c>
      <c r="E6" s="19">
        <v>100</v>
      </c>
      <c r="F6" s="20">
        <v>5</v>
      </c>
      <c r="G6" s="20">
        <f>265/100*80</f>
        <v>212</v>
      </c>
      <c r="H6" s="20">
        <f>9.2/100*80</f>
        <v>7.3599999999999994</v>
      </c>
      <c r="I6" s="20">
        <f>3.2/100*80</f>
        <v>2.56</v>
      </c>
      <c r="J6" s="21">
        <f>49.1/100*80</f>
        <v>39.28</v>
      </c>
    </row>
    <row r="7" spans="1:10" ht="15.75" thickBot="1" x14ac:dyDescent="0.3">
      <c r="A7" s="15"/>
      <c r="B7" s="17" t="s">
        <v>21</v>
      </c>
      <c r="C7" s="17"/>
      <c r="D7" s="18" t="s">
        <v>22</v>
      </c>
      <c r="E7" s="19">
        <v>35</v>
      </c>
      <c r="F7" s="20">
        <v>5.25</v>
      </c>
      <c r="G7" s="22">
        <v>145.94999999999999</v>
      </c>
      <c r="H7" s="20">
        <v>2.63</v>
      </c>
      <c r="I7" s="22">
        <v>4.13</v>
      </c>
      <c r="J7" s="21">
        <v>18.5</v>
      </c>
    </row>
    <row r="8" spans="1:10" ht="15.75" thickBot="1" x14ac:dyDescent="0.3">
      <c r="A8" s="23"/>
      <c r="B8" s="24" t="s">
        <v>23</v>
      </c>
      <c r="C8" s="17">
        <v>45</v>
      </c>
      <c r="D8" s="18" t="s">
        <v>24</v>
      </c>
      <c r="E8" s="19">
        <v>80</v>
      </c>
      <c r="F8" s="20">
        <v>6.58</v>
      </c>
      <c r="G8" s="20">
        <v>75.12</v>
      </c>
      <c r="H8" s="20">
        <v>1.1499999999999999</v>
      </c>
      <c r="I8" s="20">
        <v>4.8600000000000003</v>
      </c>
      <c r="J8" s="21">
        <v>6.69</v>
      </c>
    </row>
    <row r="9" spans="1:10" x14ac:dyDescent="0.25">
      <c r="A9" s="8" t="s">
        <v>25</v>
      </c>
      <c r="B9" s="25" t="s">
        <v>26</v>
      </c>
      <c r="C9" s="17"/>
      <c r="D9" s="18"/>
      <c r="E9" s="19"/>
      <c r="F9" s="20"/>
      <c r="G9" s="20"/>
      <c r="H9" s="20"/>
      <c r="I9" s="20"/>
      <c r="J9" s="21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6"/>
    </row>
    <row r="11" spans="1:10" ht="15.75" thickBot="1" x14ac:dyDescent="0.3">
      <c r="A11" s="23"/>
      <c r="B11" s="24"/>
      <c r="C11" s="24"/>
      <c r="D11" s="27"/>
      <c r="E11" s="28"/>
      <c r="F11" s="22"/>
      <c r="G11" s="28"/>
      <c r="H11" s="28"/>
      <c r="I11" s="28"/>
      <c r="J11" s="29"/>
    </row>
    <row r="12" spans="1:10" x14ac:dyDescent="0.25">
      <c r="A12" s="15" t="s">
        <v>27</v>
      </c>
      <c r="B12" s="30" t="s">
        <v>28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5"/>
      <c r="B13" s="16" t="s">
        <v>29</v>
      </c>
      <c r="C13" s="17"/>
      <c r="D13" s="18"/>
      <c r="E13" s="19"/>
      <c r="F13" s="20"/>
      <c r="G13" s="19"/>
      <c r="H13" s="19"/>
      <c r="I13" s="19"/>
      <c r="J13" s="26"/>
    </row>
    <row r="14" spans="1:10" x14ac:dyDescent="0.25">
      <c r="A14" s="15"/>
      <c r="B14" s="16" t="s">
        <v>30</v>
      </c>
      <c r="C14" s="17"/>
      <c r="D14" s="18"/>
      <c r="E14" s="19"/>
      <c r="F14" s="20"/>
      <c r="G14" s="19"/>
      <c r="H14" s="19"/>
      <c r="I14" s="19"/>
      <c r="J14" s="26"/>
    </row>
    <row r="15" spans="1:10" x14ac:dyDescent="0.25">
      <c r="A15" s="15"/>
      <c r="B15" s="16" t="s">
        <v>31</v>
      </c>
      <c r="C15" s="17"/>
      <c r="D15" s="18"/>
      <c r="E15" s="19"/>
      <c r="F15" s="20"/>
      <c r="G15" s="19"/>
      <c r="H15" s="19"/>
      <c r="I15" s="19"/>
      <c r="J15" s="26"/>
    </row>
    <row r="16" spans="1:10" x14ac:dyDescent="0.25">
      <c r="A16" s="15"/>
      <c r="B16" s="16" t="s">
        <v>21</v>
      </c>
      <c r="C16" s="17"/>
      <c r="D16" s="18"/>
      <c r="E16" s="19"/>
      <c r="F16" s="20"/>
      <c r="G16" s="19"/>
      <c r="H16" s="19"/>
      <c r="I16" s="19"/>
      <c r="J16" s="26"/>
    </row>
    <row r="17" spans="1:10" x14ac:dyDescent="0.25">
      <c r="A17" s="15"/>
      <c r="B17" s="16" t="s">
        <v>32</v>
      </c>
      <c r="C17" s="17"/>
      <c r="D17" s="18"/>
      <c r="E17" s="19"/>
      <c r="F17" s="20"/>
      <c r="G17" s="19"/>
      <c r="H17" s="19"/>
      <c r="I17" s="19"/>
      <c r="J17" s="26"/>
    </row>
    <row r="18" spans="1:10" x14ac:dyDescent="0.25">
      <c r="A18" s="15"/>
      <c r="B18" s="16" t="s">
        <v>33</v>
      </c>
      <c r="C18" s="17"/>
      <c r="D18" s="18"/>
      <c r="E18" s="19"/>
      <c r="F18" s="20"/>
      <c r="G18" s="19"/>
      <c r="H18" s="19"/>
      <c r="I18" s="19"/>
      <c r="J18" s="26"/>
    </row>
    <row r="19" spans="1:10" x14ac:dyDescent="0.25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7"/>
      <c r="E20" s="28"/>
      <c r="F20" s="22"/>
      <c r="G20" s="28"/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организатор</dc:creator>
  <cp:lastModifiedBy>организатор</cp:lastModifiedBy>
  <dcterms:created xsi:type="dcterms:W3CDTF">2023-09-19T08:49:50Z</dcterms:created>
  <dcterms:modified xsi:type="dcterms:W3CDTF">2023-09-19T08:50:57Z</dcterms:modified>
</cp:coreProperties>
</file>